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v\Desktop\меню 25\2 неделя\"/>
    </mc:Choice>
  </mc:AlternateContent>
  <bookViews>
    <workbookView xWindow="0" yWindow="0" windowWidth="28800" windowHeight="12435" tabRatio="314"/>
  </bookViews>
  <sheets>
    <sheet name="2025-05-21" sheetId="14" r:id="rId1"/>
  </sheets>
  <calcPr calcId="152511"/>
</workbook>
</file>

<file path=xl/calcChain.xml><?xml version="1.0" encoding="utf-8"?>
<calcChain xmlns="http://schemas.openxmlformats.org/spreadsheetml/2006/main">
  <c r="F19" i="14" l="1"/>
  <c r="F10" i="14" l="1"/>
  <c r="G10" i="14" l="1"/>
  <c r="E19" i="14" l="1"/>
  <c r="E10" i="14"/>
  <c r="I19" i="14" l="1"/>
  <c r="J19" i="14" l="1"/>
  <c r="H19" i="14"/>
  <c r="G19" i="14"/>
  <c r="F20" i="14"/>
  <c r="J10" i="14"/>
  <c r="I10" i="14"/>
  <c r="I20" i="14" s="1"/>
  <c r="H10" i="14"/>
  <c r="J20" i="14" l="1"/>
  <c r="G20" i="14"/>
  <c r="H20" i="14"/>
</calcChain>
</file>

<file path=xl/sharedStrings.xml><?xml version="1.0" encoding="utf-8"?>
<sst xmlns="http://schemas.openxmlformats.org/spreadsheetml/2006/main" count="52" uniqueCount="48">
  <si>
    <t>Отд./корп</t>
  </si>
  <si>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</si>
  <si>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</si>
  <si>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</si>
  <si>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</si>
  <si>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</si>
  <si>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</si>
  <si>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</si>
  <si>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</si>
  <si>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</si>
  <si>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2 блюдо</t>
  </si>
  <si>
    <t>хлеб бел.</t>
  </si>
  <si>
    <t>1 блюдо</t>
  </si>
  <si>
    <t>хлеб черн.</t>
  </si>
  <si>
    <t>гор.блюдо</t>
  </si>
  <si>
    <t>закуска</t>
  </si>
  <si>
    <t>Школа</t>
  </si>
  <si>
    <t>Прием пищи</t>
  </si>
  <si>
    <t>Обед</t>
  </si>
  <si>
    <t xml:space="preserve">Хлеб ржано -пшеничный   </t>
  </si>
  <si>
    <t>МБОУ "Лицей № 1"</t>
  </si>
  <si>
    <t>цена</t>
  </si>
  <si>
    <t>пром.пр.</t>
  </si>
  <si>
    <t>гор.напиток</t>
  </si>
  <si>
    <t>ттк</t>
  </si>
  <si>
    <t>фрукты</t>
  </si>
  <si>
    <t>Фрукты свежие</t>
  </si>
  <si>
    <t>напиток</t>
  </si>
  <si>
    <t>368/11</t>
  </si>
  <si>
    <t>Пудинг из творога</t>
  </si>
  <si>
    <t>Какао с молоком</t>
  </si>
  <si>
    <t>Батон "Особый"</t>
  </si>
  <si>
    <t>Йогурт</t>
  </si>
  <si>
    <t>Салат овощной с яблоками</t>
  </si>
  <si>
    <t>Суп картофельный с бобовыми,  зеленью</t>
  </si>
  <si>
    <t>Хлеб пшенич. в/с</t>
  </si>
  <si>
    <t>362/2004</t>
  </si>
  <si>
    <t>693/2004</t>
  </si>
  <si>
    <t>кисломол.</t>
  </si>
  <si>
    <t>18/2011</t>
  </si>
  <si>
    <t>81/2011</t>
  </si>
  <si>
    <t>гарнир</t>
  </si>
  <si>
    <t>439/2004</t>
  </si>
  <si>
    <t xml:space="preserve">Печень тушенная в соусе </t>
  </si>
  <si>
    <t>Каша пшеничная (кус-кус)</t>
  </si>
  <si>
    <t>Завтрак</t>
  </si>
  <si>
    <t>Компот из свежих ягод (вишни)</t>
  </si>
  <si>
    <t>21.05.2025г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</si>
</sst>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/>
    <xf numFmtId="0" fontId="2" fillId="0" borderId="0" xfId="0" applyFont="1"/>
    <xf numFmtId="0" fontId="0" fillId="0" borderId="7" xfId="0" applyBorder="1"/>
    <xf numFmtId="0" fontId="0" fillId="0" borderId="8" xfId="0" applyBorder="1"/>
    <xf numFmtId="0" fontId="1" fillId="3" borderId="10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0" fontId="3" fillId="3" borderId="2" xfId="0" applyFon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4" fillId="0" borderId="0" xfId="0" applyFont="1"/>
    <xf numFmtId="0" fontId="1" fillId="0" borderId="1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0" fontId="6" fillId="0" borderId="15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3" borderId="10" xfId="0" applyFont="1" applyFill="1" applyBorder="1"/>
    <xf numFmtId="0" fontId="6" fillId="3" borderId="1" xfId="0" applyFont="1" applyFill="1" applyBorder="1" applyAlignment="1" applyProtection="1">
      <alignment horizontal="center"/>
      <protection locked="0"/>
    </xf>
    <xf numFmtId="164" fontId="6" fillId="0" borderId="1" xfId="0" applyNumberFormat="1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" xfId="0" applyFont="1" applyBorder="1"/>
    <xf numFmtId="0" fontId="7" fillId="0" borderId="15" xfId="0" applyFont="1" applyBorder="1" applyAlignment="1">
      <alignment horizontal="center"/>
    </xf>
    <xf numFmtId="0" fontId="8" fillId="3" borderId="11" xfId="0" applyFont="1" applyFill="1" applyBorder="1" applyProtection="1">
      <protection locked="0"/>
    </xf>
    <xf numFmtId="0" fontId="6" fillId="3" borderId="2" xfId="0" applyFont="1" applyFill="1" applyBorder="1" applyProtection="1">
      <protection locked="0"/>
    </xf>
    <xf numFmtId="0" fontId="6" fillId="3" borderId="2" xfId="0" applyFont="1" applyFill="1" applyBorder="1" applyAlignment="1" applyProtection="1">
      <alignment wrapText="1"/>
      <protection locked="0"/>
    </xf>
    <xf numFmtId="1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12" xfId="0" applyNumberFormat="1" applyFont="1" applyFill="1" applyBorder="1" applyAlignment="1" applyProtection="1">
      <alignment horizontal="center"/>
      <protection locked="0"/>
    </xf>
    <xf numFmtId="1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5" xfId="0" applyNumberFormat="1" applyFont="1" applyFill="1" applyBorder="1" applyAlignment="1" applyProtection="1">
      <alignment horizontal="center"/>
      <protection locked="0"/>
    </xf>
    <xf numFmtId="0" fontId="7" fillId="3" borderId="9" xfId="0" applyFont="1" applyFill="1" applyBorder="1"/>
    <xf numFmtId="164" fontId="6" fillId="0" borderId="20" xfId="0" applyNumberFormat="1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2" fontId="6" fillId="3" borderId="19" xfId="0" applyNumberFormat="1" applyFont="1" applyFill="1" applyBorder="1" applyAlignment="1" applyProtection="1">
      <alignment horizontal="center"/>
      <protection locked="0"/>
    </xf>
    <xf numFmtId="2" fontId="6" fillId="3" borderId="22" xfId="0" applyNumberFormat="1" applyFont="1" applyFill="1" applyBorder="1" applyAlignment="1" applyProtection="1">
      <alignment horizontal="center"/>
      <protection locked="0"/>
    </xf>
    <xf numFmtId="2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20" xfId="0" applyFont="1" applyBorder="1" applyAlignment="1">
      <alignment horizontal="center"/>
    </xf>
    <xf numFmtId="0" fontId="6" fillId="0" borderId="1" xfId="0" applyFont="1" applyBorder="1" applyAlignment="1">
      <alignment vertical="top" wrapText="1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2" fontId="3" fillId="3" borderId="5" xfId="0" applyNumberFormat="1" applyFont="1" applyFill="1" applyBorder="1" applyAlignment="1" applyProtection="1">
      <alignment horizontal="center"/>
      <protection locked="0"/>
    </xf>
    <xf numFmtId="0" fontId="6" fillId="3" borderId="19" xfId="0" applyNumberFormat="1" applyFont="1" applyFill="1" applyBorder="1" applyAlignment="1" applyProtection="1">
      <alignment horizontal="center"/>
      <protection locked="0"/>
    </xf>
    <xf numFmtId="0" fontId="6" fillId="0" borderId="23" xfId="0" applyFont="1" applyBorder="1" applyAlignment="1">
      <alignment wrapText="1"/>
    </xf>
    <xf numFmtId="0" fontId="6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5"/>
  <sheetViews>
    <sheetView tabSelected="1" workbookViewId="0">
      <selection activeCell="G29" sqref="G29"/>
    </sheetView>
  </sheetViews>
  <sheetFormatPr defaultRowHeight="15" x14ac:dyDescent="0.25"/>
  <cols>
    <col min="1" max="1" width="12" customWidth="1"/>
    <col min="2" max="2" width="10.7109375" customWidth="1"/>
    <col min="3" max="3" width="8.85546875" customWidth="1"/>
    <col min="4" max="4" width="36" customWidth="1"/>
    <col min="5" max="5" width="10.5703125" customWidth="1"/>
    <col min="6" max="6" width="9.140625" customWidth="1"/>
    <col min="7" max="7" width="12" customWidth="1"/>
    <col min="9" max="9" width="10.7109375" customWidth="1"/>
    <col min="10" max="10" width="10.42578125" customWidth="1"/>
  </cols>
  <sheetData>
    <row r="1" spans="1:11" ht="14.1" customHeight="1" x14ac:dyDescent="0.25">
      <c r="A1" s="1" t="s">
        <v>16</v>
      </c>
      <c r="B1" s="11" t="s">
        <v>20</v>
      </c>
      <c r="C1" s="12"/>
      <c r="D1" s="13"/>
      <c r="E1" s="1" t="s">
        <v>0</v>
      </c>
      <c r="F1" s="7"/>
      <c r="G1" s="1"/>
      <c r="H1" s="1"/>
      <c r="I1" s="1" t="s">
        <v>1</v>
      </c>
      <c r="J1" s="8" t="s">
        <v>47</v>
      </c>
    </row>
    <row r="2" spans="1:11" ht="14.1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4.1" customHeight="1" thickBot="1" x14ac:dyDescent="0.3">
      <c r="A3" s="16" t="s">
        <v>17</v>
      </c>
      <c r="B3" s="17" t="s">
        <v>2</v>
      </c>
      <c r="C3" s="14" t="s">
        <v>3</v>
      </c>
      <c r="D3" s="14" t="s">
        <v>4</v>
      </c>
      <c r="E3" s="14" t="s">
        <v>5</v>
      </c>
      <c r="F3" s="14" t="s">
        <v>21</v>
      </c>
      <c r="G3" s="14" t="s">
        <v>6</v>
      </c>
      <c r="H3" s="14" t="s">
        <v>7</v>
      </c>
      <c r="I3" s="14" t="s">
        <v>8</v>
      </c>
      <c r="J3" s="18" t="s">
        <v>9</v>
      </c>
    </row>
    <row r="4" spans="1:11" ht="25.5" customHeight="1" x14ac:dyDescent="0.25">
      <c r="A4" s="3" t="s">
        <v>45</v>
      </c>
      <c r="B4" s="25" t="s">
        <v>14</v>
      </c>
      <c r="C4" s="26" t="s">
        <v>36</v>
      </c>
      <c r="D4" s="57" t="s">
        <v>29</v>
      </c>
      <c r="E4" s="21">
        <v>170</v>
      </c>
      <c r="F4" s="22">
        <v>106.83</v>
      </c>
      <c r="G4" s="23">
        <v>346.6</v>
      </c>
      <c r="H4" s="40">
        <v>10.62</v>
      </c>
      <c r="I4" s="40">
        <v>12.83</v>
      </c>
      <c r="J4" s="41">
        <v>37.74</v>
      </c>
      <c r="K4" s="1"/>
    </row>
    <row r="5" spans="1:11" ht="14.1" customHeight="1" x14ac:dyDescent="0.25">
      <c r="A5" s="3"/>
      <c r="B5" s="25" t="s">
        <v>23</v>
      </c>
      <c r="C5" s="26" t="s">
        <v>37</v>
      </c>
      <c r="D5" s="29" t="s">
        <v>30</v>
      </c>
      <c r="E5" s="21">
        <v>200</v>
      </c>
      <c r="F5" s="22">
        <v>24.81</v>
      </c>
      <c r="G5" s="23">
        <v>90.72</v>
      </c>
      <c r="H5" s="42">
        <v>3.38</v>
      </c>
      <c r="I5" s="42">
        <v>3.29</v>
      </c>
      <c r="J5" s="43">
        <v>18.559999999999999</v>
      </c>
      <c r="K5" s="2"/>
    </row>
    <row r="6" spans="1:11" ht="14.1" customHeight="1" x14ac:dyDescent="0.25">
      <c r="A6" s="3"/>
      <c r="B6" s="25" t="s">
        <v>11</v>
      </c>
      <c r="C6" s="26" t="s">
        <v>22</v>
      </c>
      <c r="D6" s="29" t="s">
        <v>31</v>
      </c>
      <c r="E6" s="21">
        <v>20</v>
      </c>
      <c r="F6" s="22">
        <v>2.86</v>
      </c>
      <c r="G6" s="23">
        <v>52.4</v>
      </c>
      <c r="H6" s="42">
        <v>1.5</v>
      </c>
      <c r="I6" s="42">
        <v>0.18</v>
      </c>
      <c r="J6" s="43">
        <v>10.039999999999999</v>
      </c>
      <c r="K6" s="1"/>
    </row>
    <row r="7" spans="1:11" s="1" customFormat="1" ht="14.1" customHeight="1" x14ac:dyDescent="0.25">
      <c r="A7" s="3"/>
      <c r="B7" s="25" t="s">
        <v>38</v>
      </c>
      <c r="C7" s="26" t="s">
        <v>22</v>
      </c>
      <c r="D7" s="29" t="s">
        <v>32</v>
      </c>
      <c r="E7" s="21">
        <v>110</v>
      </c>
      <c r="F7" s="22">
        <v>37.5</v>
      </c>
      <c r="G7" s="23">
        <v>97.8</v>
      </c>
      <c r="H7" s="42">
        <v>3.96</v>
      </c>
      <c r="I7" s="42">
        <v>3.19</v>
      </c>
      <c r="J7" s="43">
        <v>12.98</v>
      </c>
    </row>
    <row r="8" spans="1:11" ht="14.1" customHeight="1" x14ac:dyDescent="0.25">
      <c r="A8" s="3"/>
      <c r="B8" s="25"/>
      <c r="C8" s="26"/>
      <c r="D8" s="29"/>
      <c r="E8" s="51"/>
      <c r="F8" s="52"/>
      <c r="G8" s="53"/>
      <c r="H8" s="54"/>
      <c r="I8" s="54"/>
      <c r="J8" s="55"/>
      <c r="K8" s="1"/>
    </row>
    <row r="9" spans="1:11" ht="14.1" customHeight="1" x14ac:dyDescent="0.25">
      <c r="A9" s="3"/>
      <c r="B9" s="5"/>
      <c r="C9" s="19"/>
      <c r="D9" s="9"/>
      <c r="E9" s="58"/>
      <c r="F9" s="52"/>
      <c r="G9" s="58"/>
      <c r="H9" s="59"/>
      <c r="I9" s="59"/>
      <c r="J9" s="60"/>
      <c r="K9" s="1"/>
    </row>
    <row r="10" spans="1:11" ht="14.1" customHeight="1" thickBot="1" x14ac:dyDescent="0.3">
      <c r="A10" s="4"/>
      <c r="B10" s="6"/>
      <c r="C10" s="20"/>
      <c r="D10" s="10"/>
      <c r="E10" s="37">
        <f>SUM(E4:E9)</f>
        <v>500</v>
      </c>
      <c r="F10" s="38">
        <f>SUM(F4:F9)</f>
        <v>172</v>
      </c>
      <c r="G10" s="37">
        <f>SUM(G4:G9)</f>
        <v>587.52</v>
      </c>
      <c r="H10" s="38">
        <f>SUM(H4:H8)</f>
        <v>19.46</v>
      </c>
      <c r="I10" s="38">
        <f>SUM(I4:I8)</f>
        <v>19.490000000000002</v>
      </c>
      <c r="J10" s="39">
        <f>SUM(J4:J8)</f>
        <v>79.320000000000007</v>
      </c>
      <c r="K10" s="1"/>
    </row>
    <row r="11" spans="1:11" ht="17.25" customHeight="1" x14ac:dyDescent="0.25">
      <c r="A11" s="3" t="s">
        <v>18</v>
      </c>
      <c r="B11" s="44" t="s">
        <v>15</v>
      </c>
      <c r="C11" s="61" t="s">
        <v>39</v>
      </c>
      <c r="D11" s="62" t="s">
        <v>33</v>
      </c>
      <c r="E11" s="56">
        <v>60</v>
      </c>
      <c r="F11" s="45">
        <v>32.44</v>
      </c>
      <c r="G11" s="46">
        <v>40.24</v>
      </c>
      <c r="H11" s="47">
        <v>0.59</v>
      </c>
      <c r="I11" s="47">
        <v>5.49</v>
      </c>
      <c r="J11" s="48">
        <v>8.6</v>
      </c>
      <c r="K11" s="1"/>
    </row>
    <row r="12" spans="1:11" ht="18" customHeight="1" x14ac:dyDescent="0.25">
      <c r="A12" s="3"/>
      <c r="B12" s="25" t="s">
        <v>12</v>
      </c>
      <c r="C12" s="24" t="s">
        <v>40</v>
      </c>
      <c r="D12" s="63" t="s">
        <v>34</v>
      </c>
      <c r="E12" s="21">
        <v>201</v>
      </c>
      <c r="F12" s="27">
        <v>9.8800000000000008</v>
      </c>
      <c r="G12" s="28">
        <v>146.52000000000001</v>
      </c>
      <c r="H12" s="42">
        <v>5.4</v>
      </c>
      <c r="I12" s="42">
        <v>4.8</v>
      </c>
      <c r="J12" s="43">
        <v>27</v>
      </c>
      <c r="K12" s="1"/>
    </row>
    <row r="13" spans="1:11" ht="30.75" customHeight="1" x14ac:dyDescent="0.25">
      <c r="A13" s="3"/>
      <c r="B13" s="25" t="s">
        <v>10</v>
      </c>
      <c r="C13" s="26" t="s">
        <v>24</v>
      </c>
      <c r="D13" s="57" t="s">
        <v>43</v>
      </c>
      <c r="E13" s="21">
        <v>100</v>
      </c>
      <c r="F13" s="27">
        <v>57.14</v>
      </c>
      <c r="G13" s="23">
        <v>263.67</v>
      </c>
      <c r="H13" s="42">
        <v>3.72</v>
      </c>
      <c r="I13" s="42">
        <v>6.6</v>
      </c>
      <c r="J13" s="43">
        <v>13.95</v>
      </c>
      <c r="K13" s="2"/>
    </row>
    <row r="14" spans="1:11" s="1" customFormat="1" ht="19.5" customHeight="1" x14ac:dyDescent="0.25">
      <c r="A14" s="3"/>
      <c r="B14" s="25" t="s">
        <v>41</v>
      </c>
      <c r="C14" s="26" t="s">
        <v>42</v>
      </c>
      <c r="D14" s="57" t="s">
        <v>44</v>
      </c>
      <c r="E14" s="21">
        <v>150</v>
      </c>
      <c r="F14" s="27">
        <v>39.01</v>
      </c>
      <c r="G14" s="23">
        <v>263.67</v>
      </c>
      <c r="H14" s="42">
        <v>3.72</v>
      </c>
      <c r="I14" s="42">
        <v>6.6</v>
      </c>
      <c r="J14" s="43">
        <v>13.95</v>
      </c>
      <c r="K14" s="2"/>
    </row>
    <row r="15" spans="1:11" ht="14.1" customHeight="1" x14ac:dyDescent="0.25">
      <c r="A15" s="3"/>
      <c r="B15" s="25" t="s">
        <v>27</v>
      </c>
      <c r="C15" s="26">
        <v>63104</v>
      </c>
      <c r="D15" s="29" t="s">
        <v>46</v>
      </c>
      <c r="E15" s="21">
        <v>180</v>
      </c>
      <c r="F15" s="27">
        <v>39.46</v>
      </c>
      <c r="G15" s="23">
        <v>93.98</v>
      </c>
      <c r="H15" s="42">
        <v>0.27</v>
      </c>
      <c r="I15" s="42">
        <v>0.18</v>
      </c>
      <c r="J15" s="43">
        <v>23.09</v>
      </c>
      <c r="K15" s="1"/>
    </row>
    <row r="16" spans="1:11" ht="14.1" customHeight="1" x14ac:dyDescent="0.25">
      <c r="A16" s="3"/>
      <c r="B16" s="25" t="s">
        <v>11</v>
      </c>
      <c r="C16" s="26" t="s">
        <v>22</v>
      </c>
      <c r="D16" s="29" t="s">
        <v>35</v>
      </c>
      <c r="E16" s="21">
        <v>30</v>
      </c>
      <c r="F16" s="27">
        <v>2.88</v>
      </c>
      <c r="G16" s="28">
        <v>74.400000000000006</v>
      </c>
      <c r="H16" s="42">
        <v>2.37</v>
      </c>
      <c r="I16" s="42">
        <v>0.27</v>
      </c>
      <c r="J16" s="43">
        <v>15.06</v>
      </c>
      <c r="K16" s="1"/>
    </row>
    <row r="17" spans="1:10" ht="14.1" customHeight="1" x14ac:dyDescent="0.25">
      <c r="A17" s="3"/>
      <c r="B17" s="25" t="s">
        <v>13</v>
      </c>
      <c r="C17" s="26" t="s">
        <v>22</v>
      </c>
      <c r="D17" s="29" t="s">
        <v>19</v>
      </c>
      <c r="E17" s="21">
        <v>20</v>
      </c>
      <c r="F17" s="27">
        <v>1.92</v>
      </c>
      <c r="G17" s="23">
        <v>32</v>
      </c>
      <c r="H17" s="42">
        <v>0.84</v>
      </c>
      <c r="I17" s="42">
        <v>0.16</v>
      </c>
      <c r="J17" s="43">
        <v>7.34</v>
      </c>
    </row>
    <row r="18" spans="1:10" ht="14.1" customHeight="1" x14ac:dyDescent="0.25">
      <c r="A18" s="3"/>
      <c r="B18" s="25" t="s">
        <v>25</v>
      </c>
      <c r="C18" s="26" t="s">
        <v>28</v>
      </c>
      <c r="D18" s="29" t="s">
        <v>26</v>
      </c>
      <c r="E18" s="30">
        <v>170</v>
      </c>
      <c r="F18" s="27">
        <v>75.27</v>
      </c>
      <c r="G18" s="23">
        <v>66.260000000000005</v>
      </c>
      <c r="H18" s="42">
        <v>1</v>
      </c>
      <c r="I18" s="42">
        <v>0.3</v>
      </c>
      <c r="J18" s="43">
        <v>10.5</v>
      </c>
    </row>
    <row r="19" spans="1:10" ht="14.1" customHeight="1" thickBot="1" x14ac:dyDescent="0.3">
      <c r="A19" s="4"/>
      <c r="B19" s="31"/>
      <c r="C19" s="32"/>
      <c r="D19" s="33"/>
      <c r="E19" s="34">
        <f t="shared" ref="E19:J19" si="0">SUM(E11:E18)</f>
        <v>911</v>
      </c>
      <c r="F19" s="35">
        <f>SUM(F11:F18)</f>
        <v>258</v>
      </c>
      <c r="G19" s="34">
        <f t="shared" si="0"/>
        <v>980.74000000000012</v>
      </c>
      <c r="H19" s="35">
        <f t="shared" si="0"/>
        <v>17.91</v>
      </c>
      <c r="I19" s="35">
        <f t="shared" si="0"/>
        <v>24.400000000000002</v>
      </c>
      <c r="J19" s="36">
        <f t="shared" si="0"/>
        <v>119.49000000000001</v>
      </c>
    </row>
    <row r="20" spans="1:10" x14ac:dyDescent="0.25">
      <c r="A20" s="1"/>
      <c r="B20" s="1"/>
      <c r="C20" s="15"/>
      <c r="D20" s="15"/>
      <c r="E20" s="15"/>
      <c r="F20" s="49">
        <f>F19+F10</f>
        <v>430</v>
      </c>
      <c r="G20" s="50">
        <f>G19+G10</f>
        <v>1568.2600000000002</v>
      </c>
      <c r="H20" s="49">
        <f>H19+H10</f>
        <v>37.370000000000005</v>
      </c>
      <c r="I20" s="49">
        <f>I19+I10</f>
        <v>43.89</v>
      </c>
      <c r="J20" s="49">
        <f>J19+J10</f>
        <v>198.81</v>
      </c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2025-05-21</vt:lpstr>
    </vt:vector>
  </TitlesOfParts>
  <Company>школа9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Малкова Ольга Васильевна</cp:lastModifiedBy>
  <cp:lastPrinted>2023-08-31T03:22:52Z</cp:lastPrinted>
  <dcterms:created xsi:type="dcterms:W3CDTF">2010-11-09T03:53:14Z</dcterms:created>
  <dcterms:modified xsi:type="dcterms:W3CDTF">2025-05-12T13:23:52Z</dcterms:modified>
</cp:coreProperties>
</file>